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sfy\Desktop\桌面杂货铺\研究生管理\研究生复试\研究生复试\"/>
    </mc:Choice>
  </mc:AlternateContent>
  <xr:revisionPtr revIDLastSave="0" documentId="13_ncr:1_{92E28307-F81B-4056-9B97-2EDE4F4CD6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名单" sheetId="2" r:id="rId1"/>
  </sheets>
  <definedNames>
    <definedName name="_xlnm._FilterDatabase" localSheetId="0" hidden="1">名单!$L$1:$L$34</definedName>
  </definedNames>
  <calcPr calcId="181029"/>
</workbook>
</file>

<file path=xl/calcChain.xml><?xml version="1.0" encoding="utf-8"?>
<calcChain xmlns="http://schemas.openxmlformats.org/spreadsheetml/2006/main">
  <c r="J39" i="2" l="1"/>
  <c r="J40" i="2"/>
  <c r="J38" i="2"/>
  <c r="J37" i="2"/>
  <c r="J36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4" i="2"/>
  <c r="J13" i="2"/>
  <c r="J12" i="2"/>
  <c r="J11" i="2"/>
  <c r="J10" i="2"/>
  <c r="J9" i="2"/>
  <c r="J8" i="2"/>
  <c r="J7" i="2"/>
  <c r="J3" i="2"/>
  <c r="J5" i="2"/>
  <c r="J6" i="2"/>
  <c r="J4" i="2"/>
  <c r="J16" i="2"/>
  <c r="J15" i="2"/>
  <c r="J2" i="2"/>
</calcChain>
</file>

<file path=xl/sharedStrings.xml><?xml version="1.0" encoding="utf-8"?>
<sst xmlns="http://schemas.openxmlformats.org/spreadsheetml/2006/main" count="239" uniqueCount="94">
  <si>
    <t>序号</t>
  </si>
  <si>
    <t>宋超玲</t>
  </si>
  <si>
    <t>张嘉辰</t>
  </si>
  <si>
    <t>龙思羽</t>
  </si>
  <si>
    <t>李永熙</t>
  </si>
  <si>
    <t>谢丽敏</t>
  </si>
  <si>
    <t>龙琦</t>
  </si>
  <si>
    <t>曾锡忠</t>
  </si>
  <si>
    <t>罗莉娟</t>
  </si>
  <si>
    <t>韩嫱琳</t>
  </si>
  <si>
    <t>陈晓橦</t>
  </si>
  <si>
    <t>陈雅静</t>
  </si>
  <si>
    <t>林佳苇</t>
  </si>
  <si>
    <t>王浩</t>
  </si>
  <si>
    <t>陈惠</t>
  </si>
  <si>
    <t>黎昆伟</t>
  </si>
  <si>
    <t>周沛垚</t>
  </si>
  <si>
    <t>邓艳玲</t>
  </si>
  <si>
    <t>陈珂珂</t>
  </si>
  <si>
    <t>陈炜</t>
  </si>
  <si>
    <t>董若曦</t>
  </si>
  <si>
    <t>白霞</t>
  </si>
  <si>
    <t>黎扬玲</t>
  </si>
  <si>
    <t>招嘉宝</t>
  </si>
  <si>
    <t>刘昊明</t>
  </si>
  <si>
    <t>黄涓</t>
  </si>
  <si>
    <t>黄嘉瑶</t>
  </si>
  <si>
    <t>邱小诗</t>
  </si>
  <si>
    <t>段兴瑞</t>
  </si>
  <si>
    <t>吴紫云</t>
  </si>
  <si>
    <t>辛涵</t>
  </si>
  <si>
    <t>周昕</t>
  </si>
  <si>
    <t>崔雅梦</t>
  </si>
  <si>
    <t>陈玉慧</t>
  </si>
  <si>
    <t>专业学位</t>
    <phoneticPr fontId="2" type="noConversion"/>
  </si>
  <si>
    <t>姓名</t>
    <phoneticPr fontId="2" type="noConversion"/>
  </si>
  <si>
    <t>报考学位类型</t>
    <phoneticPr fontId="2" type="noConversion"/>
  </si>
  <si>
    <t>超声医学</t>
    <phoneticPr fontId="2" type="noConversion"/>
  </si>
  <si>
    <t>放射影像学</t>
    <phoneticPr fontId="2" type="noConversion"/>
  </si>
  <si>
    <t>儿科学</t>
    <phoneticPr fontId="2" type="noConversion"/>
  </si>
  <si>
    <t>妇产科学</t>
    <phoneticPr fontId="2" type="noConversion"/>
  </si>
  <si>
    <t>麻醉学</t>
    <phoneticPr fontId="2" type="noConversion"/>
  </si>
  <si>
    <t>复试号</t>
    <phoneticPr fontId="2" type="noConversion"/>
  </si>
  <si>
    <t>准考证号码</t>
    <phoneticPr fontId="2" type="noConversion"/>
  </si>
  <si>
    <t>复试成绩</t>
    <phoneticPr fontId="2" type="noConversion"/>
  </si>
  <si>
    <t>总成绩</t>
    <phoneticPr fontId="2" type="noConversion"/>
  </si>
  <si>
    <t>总分</t>
    <phoneticPr fontId="2" type="noConversion"/>
  </si>
  <si>
    <t>排名</t>
    <phoneticPr fontId="2" type="noConversion"/>
  </si>
  <si>
    <t>录取结果</t>
    <phoneticPr fontId="2" type="noConversion"/>
  </si>
  <si>
    <t>录取导师</t>
    <phoneticPr fontId="2" type="noConversion"/>
  </si>
  <si>
    <t>报考研究方向名称</t>
    <phoneticPr fontId="2" type="noConversion"/>
  </si>
  <si>
    <t>报考研究方向代码</t>
    <phoneticPr fontId="2" type="noConversion"/>
  </si>
  <si>
    <t>105124</t>
    <phoneticPr fontId="2" type="noConversion"/>
  </si>
  <si>
    <t>105102</t>
    <phoneticPr fontId="2" type="noConversion"/>
  </si>
  <si>
    <t>105123</t>
    <phoneticPr fontId="2" type="noConversion"/>
  </si>
  <si>
    <t>105115</t>
    <phoneticPr fontId="2" type="noConversion"/>
  </si>
  <si>
    <t>105118</t>
    <phoneticPr fontId="2" type="noConversion"/>
  </si>
  <si>
    <t>拟录取</t>
  </si>
  <si>
    <t xml:space="preserve"> </t>
    <phoneticPr fontId="2" type="noConversion"/>
  </si>
  <si>
    <t>刘国成</t>
    <phoneticPr fontId="2" type="noConversion"/>
  </si>
  <si>
    <t>尚宁</t>
    <phoneticPr fontId="2" type="noConversion"/>
  </si>
  <si>
    <t>王丽敏</t>
    <phoneticPr fontId="2" type="noConversion"/>
  </si>
  <si>
    <t>陈丹</t>
    <phoneticPr fontId="2" type="noConversion"/>
  </si>
  <si>
    <t>罗先琼</t>
    <phoneticPr fontId="2" type="noConversion"/>
  </si>
  <si>
    <t>刘舒</t>
    <phoneticPr fontId="2" type="noConversion"/>
  </si>
  <si>
    <t>聂川</t>
    <phoneticPr fontId="2" type="noConversion"/>
  </si>
  <si>
    <t>任建兵</t>
    <phoneticPr fontId="2" type="noConversion"/>
  </si>
  <si>
    <t>吴婕翎</t>
    <phoneticPr fontId="2" type="noConversion"/>
  </si>
  <si>
    <t>陈广道</t>
    <phoneticPr fontId="2" type="noConversion"/>
  </si>
  <si>
    <t>张春一</t>
    <phoneticPr fontId="2" type="noConversion"/>
  </si>
  <si>
    <t>张嫣</t>
    <phoneticPr fontId="2" type="noConversion"/>
  </si>
  <si>
    <t>孙小丽</t>
    <phoneticPr fontId="2" type="noConversion"/>
  </si>
  <si>
    <t>李荔</t>
    <phoneticPr fontId="2" type="noConversion"/>
  </si>
  <si>
    <t>刘婷艳</t>
    <phoneticPr fontId="2" type="noConversion"/>
  </si>
  <si>
    <t>王三峰</t>
    <phoneticPr fontId="2" type="noConversion"/>
  </si>
  <si>
    <t>韦相才</t>
    <phoneticPr fontId="2" type="noConversion"/>
  </si>
  <si>
    <t>刘风华</t>
    <phoneticPr fontId="2" type="noConversion"/>
  </si>
  <si>
    <t>夏建红</t>
    <phoneticPr fontId="2" type="noConversion"/>
  </si>
  <si>
    <t>万舰</t>
    <phoneticPr fontId="2" type="noConversion"/>
  </si>
  <si>
    <t>苏念军</t>
    <phoneticPr fontId="2" type="noConversion"/>
  </si>
  <si>
    <t>莫力</t>
    <phoneticPr fontId="2" type="noConversion"/>
  </si>
  <si>
    <t>贾杰</t>
    <phoneticPr fontId="2" type="noConversion"/>
  </si>
  <si>
    <t>胡祖荣</t>
    <phoneticPr fontId="2" type="noConversion"/>
  </si>
  <si>
    <t>调整意向专业</t>
    <phoneticPr fontId="2" type="noConversion"/>
  </si>
  <si>
    <t>杜丽</t>
    <phoneticPr fontId="2" type="noConversion"/>
  </si>
  <si>
    <t>医学遗传学</t>
    <phoneticPr fontId="2" type="noConversion"/>
  </si>
  <si>
    <t>临床检验诊断学</t>
    <phoneticPr fontId="2" type="noConversion"/>
  </si>
  <si>
    <t>调整研究方向代码</t>
    <phoneticPr fontId="2" type="noConversion"/>
  </si>
  <si>
    <t>拟录取导师</t>
    <phoneticPr fontId="2" type="noConversion"/>
  </si>
  <si>
    <t>拟录取</t>
    <phoneticPr fontId="2" type="noConversion"/>
  </si>
  <si>
    <t>初试成绩</t>
    <phoneticPr fontId="2" type="noConversion"/>
  </si>
  <si>
    <t>备注</t>
    <phoneticPr fontId="2" type="noConversion"/>
  </si>
  <si>
    <t>复试成绩未达要求</t>
    <phoneticPr fontId="2" type="noConversion"/>
  </si>
  <si>
    <t>调整复试成绩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</si>
</sst>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;[Red]0"/>
    <numFmt numFmtId="177" formatCode="0.00_);[Red]\(0.00\)"/>
    <numFmt numFmtId="178" formatCode="0_);[Red]\(0\)"/>
    <numFmt numFmtId="179" formatCode="0.00_ "/>
  </numFmts>
  <fonts count="7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76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3" fillId="0" borderId="0" xfId="0" applyNumberFormat="1" applyFont="1"/>
    <xf numFmtId="177" fontId="0" fillId="0" borderId="0" xfId="0" applyNumberFormat="1"/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9" fontId="3" fillId="0" borderId="0" xfId="0" applyNumberFormat="1" applyFont="1"/>
    <xf numFmtId="179" fontId="3" fillId="0" borderId="0" xfId="0" applyNumberFormat="1" applyFont="1" applyAlignment="1">
      <alignment horizontal="left"/>
    </xf>
    <xf numFmtId="0" fontId="6" fillId="0" borderId="0" xfId="0" applyFont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5F77C-DA63-4DF0-9CC2-F863EE8C646A}">
  <dimension ref="A1:O40"/>
  <sheetViews>
    <sheetView tabSelected="1" topLeftCell="A16" zoomScale="90" zoomScaleNormal="90" workbookViewId="0">
      <selection activeCell="N35" sqref="N35"/>
    </sheetView>
  </sheetViews>
  <sheetFormatPr defaultRowHeight="15.6" x14ac:dyDescent="0.25"/>
  <cols>
    <col min="1" max="1" width="7.5546875" style="3" customWidth="1"/>
    <col min="2" max="2" width="8.6640625" style="1" customWidth="1"/>
    <col min="3" max="3" width="20.33203125" style="1" customWidth="1"/>
    <col min="4" max="4" width="8.5546875" style="3" customWidth="1"/>
    <col min="5" max="5" width="14.33203125" style="3" customWidth="1"/>
    <col min="6" max="6" width="19.21875" style="3" customWidth="1"/>
    <col min="7" max="7" width="18.77734375" style="3" customWidth="1"/>
    <col min="8" max="8" width="19" style="3" customWidth="1"/>
    <col min="9" max="9" width="15.88671875" customWidth="1"/>
    <col min="10" max="10" width="12" style="7" customWidth="1"/>
    <col min="11" max="11" width="14.6640625" style="6" customWidth="1"/>
    <col min="12" max="12" width="12.5546875" style="5" customWidth="1"/>
    <col min="13" max="13" width="18.109375" style="5" customWidth="1"/>
    <col min="14" max="14" width="18.88671875" customWidth="1"/>
    <col min="16" max="16" width="11" customWidth="1"/>
    <col min="17" max="17" width="13" customWidth="1"/>
  </cols>
  <sheetData>
    <row r="1" spans="1:15" x14ac:dyDescent="0.25">
      <c r="A1" s="1" t="s">
        <v>0</v>
      </c>
      <c r="B1" s="1" t="s">
        <v>42</v>
      </c>
      <c r="C1" s="1" t="s">
        <v>43</v>
      </c>
      <c r="D1" s="1" t="s">
        <v>35</v>
      </c>
      <c r="E1" s="1" t="s">
        <v>36</v>
      </c>
      <c r="F1" s="1" t="s">
        <v>51</v>
      </c>
      <c r="G1" s="1" t="s">
        <v>50</v>
      </c>
      <c r="H1" s="1" t="s">
        <v>45</v>
      </c>
      <c r="I1" s="1" t="s">
        <v>44</v>
      </c>
      <c r="J1" s="7" t="s">
        <v>46</v>
      </c>
      <c r="K1" s="5" t="s">
        <v>47</v>
      </c>
      <c r="L1" s="5" t="s">
        <v>48</v>
      </c>
      <c r="M1" s="5" t="s">
        <v>49</v>
      </c>
      <c r="N1" s="1" t="s">
        <v>91</v>
      </c>
      <c r="O1" s="1" t="s">
        <v>58</v>
      </c>
    </row>
    <row r="2" spans="1:15" x14ac:dyDescent="0.25">
      <c r="A2" s="1">
        <v>1</v>
      </c>
      <c r="B2" s="1">
        <v>10579</v>
      </c>
      <c r="C2" s="4">
        <v>105704567892027</v>
      </c>
      <c r="D2" s="1" t="s">
        <v>1</v>
      </c>
      <c r="E2" s="1" t="s">
        <v>34</v>
      </c>
      <c r="F2" s="1" t="s">
        <v>52</v>
      </c>
      <c r="G2" s="1" t="s">
        <v>37</v>
      </c>
      <c r="H2" s="1">
        <v>374</v>
      </c>
      <c r="I2" s="7">
        <v>84.55</v>
      </c>
      <c r="J2" s="7">
        <f>I2*0.5+H2*0.1</f>
        <v>79.674999999999997</v>
      </c>
      <c r="K2" s="6">
        <v>1</v>
      </c>
      <c r="L2" s="5" t="s">
        <v>57</v>
      </c>
      <c r="M2" s="5" t="s">
        <v>60</v>
      </c>
    </row>
    <row r="3" spans="1:15" x14ac:dyDescent="0.25">
      <c r="A3" s="1">
        <v>2</v>
      </c>
      <c r="B3" s="1">
        <v>10589</v>
      </c>
      <c r="C3" s="4">
        <v>105704567892944</v>
      </c>
      <c r="D3" s="1" t="s">
        <v>6</v>
      </c>
      <c r="E3" s="1" t="s">
        <v>34</v>
      </c>
      <c r="F3" s="1" t="s">
        <v>52</v>
      </c>
      <c r="G3" s="1" t="s">
        <v>37</v>
      </c>
      <c r="H3" s="1">
        <v>360</v>
      </c>
      <c r="I3" s="7">
        <v>82.45</v>
      </c>
      <c r="J3" s="7">
        <f>I3*0.5+H3*0.1</f>
        <v>77.224999999999994</v>
      </c>
      <c r="K3" s="6">
        <v>2</v>
      </c>
      <c r="L3" s="5" t="s">
        <v>57</v>
      </c>
      <c r="M3" s="5" t="s">
        <v>61</v>
      </c>
    </row>
    <row r="4" spans="1:15" x14ac:dyDescent="0.25">
      <c r="A4" s="1">
        <v>3</v>
      </c>
      <c r="B4" s="1">
        <v>10596</v>
      </c>
      <c r="C4" s="4">
        <v>105704567892008</v>
      </c>
      <c r="D4" s="1" t="s">
        <v>8</v>
      </c>
      <c r="E4" s="1" t="s">
        <v>34</v>
      </c>
      <c r="F4" s="1" t="s">
        <v>52</v>
      </c>
      <c r="G4" s="1" t="s">
        <v>37</v>
      </c>
      <c r="H4" s="1">
        <v>348</v>
      </c>
      <c r="I4" s="7">
        <v>83.55</v>
      </c>
      <c r="J4" s="7">
        <f>I4*0.5+H4*0.1</f>
        <v>76.575000000000003</v>
      </c>
      <c r="K4" s="6">
        <v>3</v>
      </c>
      <c r="L4" s="5" t="s">
        <v>57</v>
      </c>
      <c r="M4" s="5" t="s">
        <v>62</v>
      </c>
    </row>
    <row r="5" spans="1:15" x14ac:dyDescent="0.25">
      <c r="A5" s="1">
        <v>4</v>
      </c>
      <c r="B5" s="1">
        <v>10601</v>
      </c>
      <c r="C5" s="4">
        <v>105704567892512</v>
      </c>
      <c r="D5" s="1" t="s">
        <v>9</v>
      </c>
      <c r="E5" s="1" t="s">
        <v>34</v>
      </c>
      <c r="F5" s="1" t="s">
        <v>52</v>
      </c>
      <c r="G5" s="1" t="s">
        <v>37</v>
      </c>
      <c r="H5" s="1">
        <v>329</v>
      </c>
      <c r="I5" s="7">
        <v>82.45</v>
      </c>
      <c r="J5" s="7">
        <f t="shared" ref="J5:J6" si="0">I5*0.5+H5*0.1</f>
        <v>74.125</v>
      </c>
      <c r="K5" s="6">
        <v>4</v>
      </c>
      <c r="L5" s="5" t="s">
        <v>58</v>
      </c>
      <c r="N5" s="5"/>
    </row>
    <row r="6" spans="1:15" x14ac:dyDescent="0.25">
      <c r="A6" s="1">
        <v>5</v>
      </c>
      <c r="B6" s="1">
        <v>10595</v>
      </c>
      <c r="C6" s="4">
        <v>105704567892688</v>
      </c>
      <c r="D6" s="1" t="s">
        <v>22</v>
      </c>
      <c r="E6" s="1" t="s">
        <v>34</v>
      </c>
      <c r="F6" s="1" t="s">
        <v>52</v>
      </c>
      <c r="G6" s="1" t="s">
        <v>37</v>
      </c>
      <c r="H6" s="1">
        <v>352</v>
      </c>
      <c r="I6" s="7">
        <v>73.599999999999994</v>
      </c>
      <c r="J6" s="7">
        <f t="shared" si="0"/>
        <v>72</v>
      </c>
      <c r="K6" s="6">
        <v>5</v>
      </c>
      <c r="L6" s="5" t="s">
        <v>58</v>
      </c>
      <c r="N6" s="5"/>
    </row>
    <row r="7" spans="1:15" x14ac:dyDescent="0.25">
      <c r="A7" s="1">
        <v>6</v>
      </c>
      <c r="B7" s="1">
        <v>10590</v>
      </c>
      <c r="C7" s="4">
        <v>105704567892123</v>
      </c>
      <c r="D7" s="1" t="s">
        <v>5</v>
      </c>
      <c r="E7" s="1" t="s">
        <v>34</v>
      </c>
      <c r="F7" s="1" t="s">
        <v>52</v>
      </c>
      <c r="G7" s="1" t="s">
        <v>37</v>
      </c>
      <c r="H7" s="1">
        <v>357</v>
      </c>
      <c r="I7" s="7">
        <v>72.45</v>
      </c>
      <c r="J7" s="7">
        <f>I7*0.5+H7*0.1</f>
        <v>71.925000000000011</v>
      </c>
      <c r="K7" s="6">
        <v>6</v>
      </c>
      <c r="L7" s="5" t="s">
        <v>58</v>
      </c>
      <c r="N7" s="5"/>
    </row>
    <row r="8" spans="1:15" x14ac:dyDescent="0.25">
      <c r="A8" s="1">
        <v>1</v>
      </c>
      <c r="B8" s="1">
        <v>10621</v>
      </c>
      <c r="C8" s="4">
        <v>105704567893344</v>
      </c>
      <c r="D8" s="1" t="s">
        <v>4</v>
      </c>
      <c r="E8" s="1" t="s">
        <v>34</v>
      </c>
      <c r="F8" s="1" t="s">
        <v>53</v>
      </c>
      <c r="G8" s="1" t="s">
        <v>39</v>
      </c>
      <c r="H8" s="1">
        <v>361</v>
      </c>
      <c r="I8" s="1">
        <v>73.239999999999995</v>
      </c>
      <c r="J8" s="7">
        <f t="shared" ref="J8:J14" si="1">I8*0.5+H8*0.1</f>
        <v>72.72</v>
      </c>
      <c r="K8" s="5">
        <v>1</v>
      </c>
      <c r="L8" s="5" t="s">
        <v>57</v>
      </c>
      <c r="M8" s="5" t="s">
        <v>63</v>
      </c>
    </row>
    <row r="9" spans="1:15" x14ac:dyDescent="0.25">
      <c r="A9" s="1">
        <v>2</v>
      </c>
      <c r="B9" s="1">
        <v>10609</v>
      </c>
      <c r="C9" s="4">
        <v>105704567892969</v>
      </c>
      <c r="D9" s="1" t="s">
        <v>7</v>
      </c>
      <c r="E9" s="1" t="s">
        <v>34</v>
      </c>
      <c r="F9" s="1" t="s">
        <v>53</v>
      </c>
      <c r="G9" s="1" t="s">
        <v>39</v>
      </c>
      <c r="H9" s="1">
        <v>390</v>
      </c>
      <c r="I9" s="1">
        <v>61.7</v>
      </c>
      <c r="J9" s="7">
        <f t="shared" si="1"/>
        <v>69.849999999999994</v>
      </c>
      <c r="K9" s="5">
        <v>2</v>
      </c>
      <c r="L9" s="5" t="s">
        <v>57</v>
      </c>
      <c r="M9" s="5" t="s">
        <v>64</v>
      </c>
    </row>
    <row r="10" spans="1:15" x14ac:dyDescent="0.25">
      <c r="A10" s="1">
        <v>3</v>
      </c>
      <c r="B10" s="1">
        <v>10632</v>
      </c>
      <c r="C10" s="4">
        <v>105704567891587</v>
      </c>
      <c r="D10" s="1" t="s">
        <v>11</v>
      </c>
      <c r="E10" s="1" t="s">
        <v>34</v>
      </c>
      <c r="F10" s="1" t="s">
        <v>53</v>
      </c>
      <c r="G10" s="1" t="s">
        <v>39</v>
      </c>
      <c r="H10" s="1">
        <v>344</v>
      </c>
      <c r="I10" s="1">
        <v>69.92</v>
      </c>
      <c r="J10" s="7">
        <f t="shared" si="1"/>
        <v>69.36</v>
      </c>
      <c r="K10" s="5">
        <v>3</v>
      </c>
      <c r="L10" s="5" t="s">
        <v>57</v>
      </c>
      <c r="M10" s="5" t="s">
        <v>65</v>
      </c>
    </row>
    <row r="11" spans="1:15" x14ac:dyDescent="0.25">
      <c r="A11" s="1">
        <v>4</v>
      </c>
      <c r="B11" s="1">
        <v>10637</v>
      </c>
      <c r="C11" s="4">
        <v>105704567892129</v>
      </c>
      <c r="D11" s="1" t="s">
        <v>10</v>
      </c>
      <c r="E11" s="1" t="s">
        <v>34</v>
      </c>
      <c r="F11" s="1" t="s">
        <v>53</v>
      </c>
      <c r="G11" s="1" t="s">
        <v>39</v>
      </c>
      <c r="H11" s="1">
        <v>340</v>
      </c>
      <c r="I11" s="1">
        <v>69.55</v>
      </c>
      <c r="J11" s="7">
        <f t="shared" si="1"/>
        <v>68.775000000000006</v>
      </c>
      <c r="K11" s="5">
        <v>4</v>
      </c>
      <c r="L11" s="5" t="s">
        <v>57</v>
      </c>
      <c r="M11" s="5" t="s">
        <v>66</v>
      </c>
    </row>
    <row r="12" spans="1:15" x14ac:dyDescent="0.25">
      <c r="A12" s="1">
        <v>5</v>
      </c>
      <c r="B12" s="1">
        <v>10638</v>
      </c>
      <c r="C12" s="4">
        <v>105704567891404</v>
      </c>
      <c r="D12" s="1" t="s">
        <v>20</v>
      </c>
      <c r="E12" s="1" t="s">
        <v>34</v>
      </c>
      <c r="F12" s="1" t="s">
        <v>53</v>
      </c>
      <c r="G12" s="1" t="s">
        <v>39</v>
      </c>
      <c r="H12" s="1">
        <v>339</v>
      </c>
      <c r="I12" s="1">
        <v>68.099999999999994</v>
      </c>
      <c r="J12" s="7">
        <f t="shared" si="1"/>
        <v>67.949999999999989</v>
      </c>
      <c r="K12" s="5">
        <v>5</v>
      </c>
      <c r="L12" s="5" t="s">
        <v>57</v>
      </c>
      <c r="M12" s="5" t="s">
        <v>67</v>
      </c>
    </row>
    <row r="13" spans="1:15" x14ac:dyDescent="0.25">
      <c r="A13" s="1">
        <v>6</v>
      </c>
      <c r="B13" s="1">
        <v>10644</v>
      </c>
      <c r="C13" s="4">
        <v>105704567892098</v>
      </c>
      <c r="D13" s="1" t="s">
        <v>19</v>
      </c>
      <c r="E13" s="1" t="s">
        <v>34</v>
      </c>
      <c r="F13" s="1" t="s">
        <v>53</v>
      </c>
      <c r="G13" s="1" t="s">
        <v>39</v>
      </c>
      <c r="H13" s="1">
        <v>325</v>
      </c>
      <c r="I13" s="1">
        <v>64.75</v>
      </c>
      <c r="J13" s="7">
        <f t="shared" si="1"/>
        <v>64.875</v>
      </c>
      <c r="K13" s="5">
        <v>6</v>
      </c>
      <c r="L13" s="5" t="s">
        <v>57</v>
      </c>
      <c r="M13" s="5" t="s">
        <v>68</v>
      </c>
    </row>
    <row r="14" spans="1:15" x14ac:dyDescent="0.25">
      <c r="A14" s="1">
        <v>7</v>
      </c>
      <c r="B14" s="1">
        <v>10647</v>
      </c>
      <c r="C14" s="4">
        <v>105704567891458</v>
      </c>
      <c r="D14" s="1" t="s">
        <v>12</v>
      </c>
      <c r="E14" s="1" t="s">
        <v>34</v>
      </c>
      <c r="F14" s="1" t="s">
        <v>53</v>
      </c>
      <c r="G14" s="1" t="s">
        <v>39</v>
      </c>
      <c r="H14" s="1">
        <v>323</v>
      </c>
      <c r="I14" s="1">
        <v>64.75</v>
      </c>
      <c r="J14" s="7">
        <f t="shared" si="1"/>
        <v>64.675000000000011</v>
      </c>
      <c r="K14" s="5">
        <v>7</v>
      </c>
      <c r="L14" s="5" t="s">
        <v>57</v>
      </c>
      <c r="M14" s="5" t="s">
        <v>69</v>
      </c>
    </row>
    <row r="15" spans="1:15" x14ac:dyDescent="0.25">
      <c r="A15" s="1">
        <v>1</v>
      </c>
      <c r="B15" s="1">
        <v>10698</v>
      </c>
      <c r="C15" s="4">
        <v>105704567892658</v>
      </c>
      <c r="D15" s="1" t="s">
        <v>3</v>
      </c>
      <c r="E15" s="1" t="s">
        <v>34</v>
      </c>
      <c r="F15" s="1" t="s">
        <v>54</v>
      </c>
      <c r="G15" s="1" t="s">
        <v>38</v>
      </c>
      <c r="H15" s="1">
        <v>371</v>
      </c>
      <c r="I15" s="8">
        <v>79</v>
      </c>
      <c r="J15" s="7">
        <f>I15*0.5+H15*0.1</f>
        <v>76.599999999999994</v>
      </c>
      <c r="K15" s="6">
        <v>1</v>
      </c>
      <c r="L15" s="5" t="s">
        <v>57</v>
      </c>
      <c r="M15" s="5" t="s">
        <v>70</v>
      </c>
    </row>
    <row r="16" spans="1:15" x14ac:dyDescent="0.25">
      <c r="A16" s="1">
        <v>2</v>
      </c>
      <c r="B16" s="1">
        <v>10747</v>
      </c>
      <c r="C16" s="4">
        <v>105704567891907</v>
      </c>
      <c r="D16" s="1" t="s">
        <v>2</v>
      </c>
      <c r="E16" s="1" t="s">
        <v>34</v>
      </c>
      <c r="F16" s="1" t="s">
        <v>54</v>
      </c>
      <c r="G16" s="1" t="s">
        <v>38</v>
      </c>
      <c r="H16" s="1">
        <v>324</v>
      </c>
      <c r="I16" s="8">
        <v>73</v>
      </c>
      <c r="J16" s="7">
        <f>I16*0.5+H16*0.1</f>
        <v>68.900000000000006</v>
      </c>
      <c r="K16" s="6">
        <v>2</v>
      </c>
      <c r="L16" s="5" t="s">
        <v>58</v>
      </c>
      <c r="N16" s="5"/>
    </row>
    <row r="17" spans="1:14" x14ac:dyDescent="0.25">
      <c r="A17" s="1">
        <v>1</v>
      </c>
      <c r="B17" s="1">
        <v>10791</v>
      </c>
      <c r="C17" s="4">
        <v>105704567892220</v>
      </c>
      <c r="D17" s="1" t="s">
        <v>27</v>
      </c>
      <c r="E17" s="1" t="s">
        <v>34</v>
      </c>
      <c r="F17" s="1" t="s">
        <v>55</v>
      </c>
      <c r="G17" s="1" t="s">
        <v>40</v>
      </c>
      <c r="H17" s="1">
        <v>362</v>
      </c>
      <c r="I17" s="7">
        <v>88.25</v>
      </c>
      <c r="J17" s="7">
        <f t="shared" ref="J17:J28" si="2">I17*0.5+H17*0.1</f>
        <v>80.325000000000003</v>
      </c>
      <c r="K17" s="9">
        <v>1</v>
      </c>
      <c r="L17" s="5" t="s">
        <v>57</v>
      </c>
      <c r="M17" s="5" t="s">
        <v>71</v>
      </c>
    </row>
    <row r="18" spans="1:14" x14ac:dyDescent="0.25">
      <c r="A18" s="1">
        <v>2</v>
      </c>
      <c r="B18" s="1">
        <v>10787</v>
      </c>
      <c r="C18" s="4">
        <v>105704567891693</v>
      </c>
      <c r="D18" s="1" t="s">
        <v>13</v>
      </c>
      <c r="E18" s="1" t="s">
        <v>34</v>
      </c>
      <c r="F18" s="1" t="s">
        <v>55</v>
      </c>
      <c r="G18" s="1" t="s">
        <v>40</v>
      </c>
      <c r="H18" s="1">
        <v>365</v>
      </c>
      <c r="I18" s="7">
        <v>87</v>
      </c>
      <c r="J18" s="7">
        <f t="shared" si="2"/>
        <v>80</v>
      </c>
      <c r="K18" s="9">
        <v>2</v>
      </c>
      <c r="L18" s="5" t="s">
        <v>57</v>
      </c>
      <c r="M18" s="5" t="s">
        <v>72</v>
      </c>
    </row>
    <row r="19" spans="1:14" x14ac:dyDescent="0.25">
      <c r="A19" s="1">
        <v>3</v>
      </c>
      <c r="B19" s="1">
        <v>10794</v>
      </c>
      <c r="C19" s="4">
        <v>105704567892535</v>
      </c>
      <c r="D19" s="1" t="s">
        <v>29</v>
      </c>
      <c r="E19" s="1" t="s">
        <v>34</v>
      </c>
      <c r="F19" s="1" t="s">
        <v>55</v>
      </c>
      <c r="G19" s="1" t="s">
        <v>40</v>
      </c>
      <c r="H19" s="1">
        <v>357</v>
      </c>
      <c r="I19" s="7">
        <v>84.1</v>
      </c>
      <c r="J19" s="7">
        <f t="shared" si="2"/>
        <v>77.75</v>
      </c>
      <c r="K19" s="9">
        <v>3</v>
      </c>
      <c r="L19" s="5" t="s">
        <v>57</v>
      </c>
      <c r="M19" s="5" t="s">
        <v>73</v>
      </c>
    </row>
    <row r="20" spans="1:14" x14ac:dyDescent="0.25">
      <c r="A20" s="1">
        <v>4</v>
      </c>
      <c r="B20" s="1">
        <v>10819</v>
      </c>
      <c r="C20" s="4">
        <v>105704567891437</v>
      </c>
      <c r="D20" s="1" t="s">
        <v>21</v>
      </c>
      <c r="E20" s="1" t="s">
        <v>34</v>
      </c>
      <c r="F20" s="1" t="s">
        <v>55</v>
      </c>
      <c r="G20" s="1" t="s">
        <v>40</v>
      </c>
      <c r="H20" s="1">
        <v>338</v>
      </c>
      <c r="I20" s="7">
        <v>87.5</v>
      </c>
      <c r="J20" s="7">
        <f t="shared" si="2"/>
        <v>77.550000000000011</v>
      </c>
      <c r="K20" s="9">
        <v>4</v>
      </c>
      <c r="L20" s="5" t="s">
        <v>57</v>
      </c>
      <c r="M20" s="5" t="s">
        <v>74</v>
      </c>
    </row>
    <row r="21" spans="1:14" x14ac:dyDescent="0.25">
      <c r="A21" s="1">
        <v>5</v>
      </c>
      <c r="B21" s="1">
        <v>10803</v>
      </c>
      <c r="C21" s="4">
        <v>105704567892994</v>
      </c>
      <c r="D21" s="1" t="s">
        <v>24</v>
      </c>
      <c r="E21" s="1" t="s">
        <v>34</v>
      </c>
      <c r="F21" s="1" t="s">
        <v>55</v>
      </c>
      <c r="G21" s="1" t="s">
        <v>40</v>
      </c>
      <c r="H21" s="1">
        <v>352</v>
      </c>
      <c r="I21" s="7">
        <v>80.150000000000006</v>
      </c>
      <c r="J21" s="7">
        <f t="shared" si="2"/>
        <v>75.275000000000006</v>
      </c>
      <c r="K21" s="9">
        <v>5</v>
      </c>
      <c r="L21" s="5" t="s">
        <v>57</v>
      </c>
      <c r="M21" s="5" t="s">
        <v>75</v>
      </c>
    </row>
    <row r="22" spans="1:14" x14ac:dyDescent="0.25">
      <c r="A22" s="1">
        <v>6</v>
      </c>
      <c r="B22" s="1">
        <v>10815</v>
      </c>
      <c r="C22" s="4">
        <v>105704567891649</v>
      </c>
      <c r="D22" s="1" t="s">
        <v>31</v>
      </c>
      <c r="E22" s="1" t="s">
        <v>34</v>
      </c>
      <c r="F22" s="1" t="s">
        <v>55</v>
      </c>
      <c r="G22" s="1" t="s">
        <v>40</v>
      </c>
      <c r="H22" s="1">
        <v>341</v>
      </c>
      <c r="I22" s="7">
        <v>79.900000000000006</v>
      </c>
      <c r="J22" s="7">
        <f t="shared" si="2"/>
        <v>74.050000000000011</v>
      </c>
      <c r="K22" s="9">
        <v>6</v>
      </c>
      <c r="L22" s="5" t="s">
        <v>57</v>
      </c>
      <c r="M22" s="5" t="s">
        <v>76</v>
      </c>
      <c r="N22" s="13" t="s">
        <v>58</v>
      </c>
    </row>
    <row r="23" spans="1:14" x14ac:dyDescent="0.25">
      <c r="A23" s="1">
        <v>7</v>
      </c>
      <c r="B23" s="1">
        <v>10802</v>
      </c>
      <c r="C23" s="4">
        <v>105704567891813</v>
      </c>
      <c r="D23" s="1" t="s">
        <v>16</v>
      </c>
      <c r="E23" s="1" t="s">
        <v>34</v>
      </c>
      <c r="F23" s="1" t="s">
        <v>55</v>
      </c>
      <c r="G23" s="1" t="s">
        <v>40</v>
      </c>
      <c r="H23" s="1">
        <v>352</v>
      </c>
      <c r="I23" s="7">
        <v>77.349999999999994</v>
      </c>
      <c r="J23" s="7">
        <f t="shared" si="2"/>
        <v>73.875</v>
      </c>
      <c r="K23" s="9">
        <v>7</v>
      </c>
      <c r="L23" s="5" t="s">
        <v>57</v>
      </c>
      <c r="M23" s="5" t="s">
        <v>77</v>
      </c>
    </row>
    <row r="24" spans="1:14" x14ac:dyDescent="0.25">
      <c r="A24" s="1">
        <v>8</v>
      </c>
      <c r="B24" s="1">
        <v>10836</v>
      </c>
      <c r="C24" s="4">
        <v>105704567893317</v>
      </c>
      <c r="D24" s="1" t="s">
        <v>28</v>
      </c>
      <c r="E24" s="1" t="s">
        <v>34</v>
      </c>
      <c r="F24" s="1" t="s">
        <v>55</v>
      </c>
      <c r="G24" s="1" t="s">
        <v>40</v>
      </c>
      <c r="H24" s="1">
        <v>320</v>
      </c>
      <c r="I24" s="7">
        <v>81.599999999999994</v>
      </c>
      <c r="J24" s="7">
        <f t="shared" si="2"/>
        <v>72.8</v>
      </c>
      <c r="K24" s="9">
        <v>8</v>
      </c>
      <c r="L24" s="5" t="s">
        <v>57</v>
      </c>
      <c r="M24" s="5" t="s">
        <v>78</v>
      </c>
    </row>
    <row r="25" spans="1:14" x14ac:dyDescent="0.25">
      <c r="A25" s="1">
        <v>9</v>
      </c>
      <c r="B25" s="1">
        <v>10820</v>
      </c>
      <c r="C25" s="4">
        <v>105704567892037</v>
      </c>
      <c r="D25" s="1" t="s">
        <v>25</v>
      </c>
      <c r="E25" s="1" t="s">
        <v>34</v>
      </c>
      <c r="F25" s="1" t="s">
        <v>55</v>
      </c>
      <c r="G25" s="1" t="s">
        <v>40</v>
      </c>
      <c r="H25" s="1">
        <v>337</v>
      </c>
      <c r="I25" s="7">
        <v>74.25</v>
      </c>
      <c r="J25" s="7">
        <f t="shared" si="2"/>
        <v>70.825000000000003</v>
      </c>
      <c r="K25" s="9">
        <v>9</v>
      </c>
      <c r="L25" s="5" t="s">
        <v>57</v>
      </c>
      <c r="M25" s="5" t="s">
        <v>79</v>
      </c>
    </row>
    <row r="26" spans="1:14" x14ac:dyDescent="0.25">
      <c r="A26" s="1">
        <v>10</v>
      </c>
      <c r="B26" s="1">
        <v>10828</v>
      </c>
      <c r="C26" s="4">
        <v>105704567891486</v>
      </c>
      <c r="D26" s="1" t="s">
        <v>17</v>
      </c>
      <c r="E26" s="1" t="s">
        <v>34</v>
      </c>
      <c r="F26" s="1" t="s">
        <v>55</v>
      </c>
      <c r="G26" s="1" t="s">
        <v>40</v>
      </c>
      <c r="H26" s="1">
        <v>326</v>
      </c>
      <c r="I26" s="7">
        <v>74.7</v>
      </c>
      <c r="J26" s="7">
        <f t="shared" si="2"/>
        <v>69.95</v>
      </c>
      <c r="K26" s="9">
        <v>10</v>
      </c>
      <c r="L26" s="5" t="s">
        <v>57</v>
      </c>
      <c r="M26" s="5" t="s">
        <v>59</v>
      </c>
    </row>
    <row r="27" spans="1:14" x14ac:dyDescent="0.25">
      <c r="A27" s="1">
        <v>11</v>
      </c>
      <c r="B27" s="1">
        <v>10831</v>
      </c>
      <c r="C27" s="4">
        <v>105704567892408</v>
      </c>
      <c r="D27" s="1" t="s">
        <v>23</v>
      </c>
      <c r="E27" s="1" t="s">
        <v>34</v>
      </c>
      <c r="F27" s="1" t="s">
        <v>55</v>
      </c>
      <c r="G27" s="1" t="s">
        <v>40</v>
      </c>
      <c r="H27" s="1">
        <v>324</v>
      </c>
      <c r="I27" s="7">
        <v>54.6</v>
      </c>
      <c r="J27" s="7">
        <f t="shared" si="2"/>
        <v>59.7</v>
      </c>
      <c r="K27" s="9">
        <v>11</v>
      </c>
      <c r="L27" s="5" t="s">
        <v>58</v>
      </c>
      <c r="N27" s="5" t="s">
        <v>92</v>
      </c>
    </row>
    <row r="28" spans="1:14" x14ac:dyDescent="0.25">
      <c r="A28" s="1">
        <v>12</v>
      </c>
      <c r="B28" s="1">
        <v>10834</v>
      </c>
      <c r="C28" s="4">
        <v>105704567892226</v>
      </c>
      <c r="D28" s="1" t="s">
        <v>32</v>
      </c>
      <c r="E28" s="1" t="s">
        <v>34</v>
      </c>
      <c r="F28" s="1" t="s">
        <v>55</v>
      </c>
      <c r="G28" s="1" t="s">
        <v>40</v>
      </c>
      <c r="H28" s="1">
        <v>321</v>
      </c>
      <c r="I28" s="7">
        <v>51.95</v>
      </c>
      <c r="J28" s="7">
        <f t="shared" si="2"/>
        <v>58.075000000000003</v>
      </c>
      <c r="K28" s="9">
        <v>12</v>
      </c>
      <c r="L28" s="5" t="s">
        <v>58</v>
      </c>
      <c r="N28" s="5" t="s">
        <v>92</v>
      </c>
    </row>
    <row r="29" spans="1:14" x14ac:dyDescent="0.25">
      <c r="A29" s="1">
        <v>1</v>
      </c>
      <c r="B29" s="1">
        <v>11026</v>
      </c>
      <c r="C29" s="4">
        <v>105704567892327</v>
      </c>
      <c r="D29" s="1" t="s">
        <v>30</v>
      </c>
      <c r="E29" s="1" t="s">
        <v>34</v>
      </c>
      <c r="F29" s="1" t="s">
        <v>56</v>
      </c>
      <c r="G29" s="1" t="s">
        <v>41</v>
      </c>
      <c r="H29" s="1">
        <v>320</v>
      </c>
      <c r="I29" s="1">
        <v>84.95</v>
      </c>
      <c r="J29" s="7">
        <f t="shared" ref="J29:J33" si="3">I29*0.5+H29*0.1</f>
        <v>74.474999999999994</v>
      </c>
      <c r="K29" s="5">
        <v>1</v>
      </c>
      <c r="L29" s="5" t="s">
        <v>57</v>
      </c>
      <c r="M29" s="5" t="s">
        <v>80</v>
      </c>
    </row>
    <row r="30" spans="1:14" x14ac:dyDescent="0.25">
      <c r="A30" s="1">
        <v>2</v>
      </c>
      <c r="B30" s="1">
        <v>11000</v>
      </c>
      <c r="C30" s="4">
        <v>105704567892772</v>
      </c>
      <c r="D30" s="1" t="s">
        <v>18</v>
      </c>
      <c r="E30" s="1" t="s">
        <v>34</v>
      </c>
      <c r="F30" s="1" t="s">
        <v>56</v>
      </c>
      <c r="G30" s="1" t="s">
        <v>41</v>
      </c>
      <c r="H30" s="1">
        <v>346</v>
      </c>
      <c r="I30" s="1">
        <v>78.25</v>
      </c>
      <c r="J30" s="7">
        <f t="shared" si="3"/>
        <v>73.724999999999994</v>
      </c>
      <c r="K30" s="5">
        <v>2</v>
      </c>
      <c r="L30" s="5" t="s">
        <v>57</v>
      </c>
      <c r="M30" s="5" t="s">
        <v>81</v>
      </c>
    </row>
    <row r="31" spans="1:14" x14ac:dyDescent="0.25">
      <c r="A31" s="1">
        <v>3</v>
      </c>
      <c r="B31" s="1">
        <v>11027</v>
      </c>
      <c r="C31" s="4">
        <v>105704567892771</v>
      </c>
      <c r="D31" s="1" t="s">
        <v>26</v>
      </c>
      <c r="E31" s="1" t="s">
        <v>34</v>
      </c>
      <c r="F31" s="1" t="s">
        <v>56</v>
      </c>
      <c r="G31" s="1" t="s">
        <v>41</v>
      </c>
      <c r="H31" s="1">
        <v>320</v>
      </c>
      <c r="I31" s="1">
        <v>82.9</v>
      </c>
      <c r="J31" s="7">
        <f t="shared" si="3"/>
        <v>73.45</v>
      </c>
      <c r="K31" s="5">
        <v>3</v>
      </c>
      <c r="L31" s="5" t="s">
        <v>57</v>
      </c>
      <c r="M31" s="2" t="s">
        <v>15</v>
      </c>
    </row>
    <row r="32" spans="1:14" x14ac:dyDescent="0.25">
      <c r="A32" s="1">
        <v>4</v>
      </c>
      <c r="B32" s="1">
        <v>11017</v>
      </c>
      <c r="C32" s="4">
        <v>105704567891563</v>
      </c>
      <c r="D32" s="1" t="s">
        <v>14</v>
      </c>
      <c r="E32" s="1" t="s">
        <v>34</v>
      </c>
      <c r="F32" s="1" t="s">
        <v>56</v>
      </c>
      <c r="G32" s="1" t="s">
        <v>41</v>
      </c>
      <c r="H32" s="1">
        <v>334</v>
      </c>
      <c r="I32" s="1">
        <v>78.95</v>
      </c>
      <c r="J32" s="7">
        <f t="shared" si="3"/>
        <v>72.875</v>
      </c>
      <c r="K32" s="5">
        <v>4</v>
      </c>
      <c r="L32" s="5" t="s">
        <v>57</v>
      </c>
      <c r="M32" s="5" t="s">
        <v>82</v>
      </c>
    </row>
    <row r="33" spans="1:14" x14ac:dyDescent="0.25">
      <c r="A33" s="1">
        <v>5</v>
      </c>
      <c r="B33" s="1">
        <v>11015</v>
      </c>
      <c r="C33" s="4">
        <v>105704567893024</v>
      </c>
      <c r="D33" s="1" t="s">
        <v>33</v>
      </c>
      <c r="E33" s="1" t="s">
        <v>34</v>
      </c>
      <c r="F33" s="1" t="s">
        <v>56</v>
      </c>
      <c r="G33" s="1" t="s">
        <v>41</v>
      </c>
      <c r="H33" s="1">
        <v>339</v>
      </c>
      <c r="I33" s="1">
        <v>76.05</v>
      </c>
      <c r="J33" s="7">
        <f t="shared" si="3"/>
        <v>71.924999999999997</v>
      </c>
      <c r="K33" s="5">
        <v>5</v>
      </c>
      <c r="L33" s="5" t="s">
        <v>58</v>
      </c>
      <c r="N33" s="5"/>
    </row>
    <row r="34" spans="1:14" x14ac:dyDescent="0.25">
      <c r="A34" s="1"/>
      <c r="C34" s="4"/>
      <c r="D34" s="1"/>
      <c r="E34" s="1"/>
      <c r="F34" s="1"/>
      <c r="G34" s="1"/>
      <c r="H34" s="1"/>
      <c r="I34" s="1"/>
      <c r="K34" s="5"/>
    </row>
    <row r="35" spans="1:14" x14ac:dyDescent="0.25">
      <c r="A35" s="1" t="s">
        <v>0</v>
      </c>
      <c r="B35" s="1" t="s">
        <v>42</v>
      </c>
      <c r="C35" s="1" t="s">
        <v>43</v>
      </c>
      <c r="D35" s="1" t="s">
        <v>35</v>
      </c>
      <c r="E35" s="1" t="s">
        <v>36</v>
      </c>
      <c r="F35" s="1" t="s">
        <v>87</v>
      </c>
      <c r="G35" s="7" t="s">
        <v>83</v>
      </c>
      <c r="H35" s="1" t="s">
        <v>90</v>
      </c>
      <c r="I35" s="1" t="s">
        <v>93</v>
      </c>
      <c r="J35" s="1" t="s">
        <v>46</v>
      </c>
      <c r="K35" s="1" t="s">
        <v>48</v>
      </c>
      <c r="L35" s="1" t="s">
        <v>88</v>
      </c>
      <c r="M35" s="1" t="s">
        <v>91</v>
      </c>
      <c r="N35" s="1" t="s">
        <v>58</v>
      </c>
    </row>
    <row r="36" spans="1:14" x14ac:dyDescent="0.25">
      <c r="A36" s="1">
        <v>1</v>
      </c>
      <c r="B36" s="1">
        <v>10831</v>
      </c>
      <c r="C36" s="4">
        <v>105704567892408</v>
      </c>
      <c r="D36" s="1" t="s">
        <v>23</v>
      </c>
      <c r="E36" s="1" t="s">
        <v>34</v>
      </c>
      <c r="F36" s="1">
        <v>105126</v>
      </c>
      <c r="G36" s="7" t="s">
        <v>85</v>
      </c>
      <c r="H36" s="1">
        <v>324</v>
      </c>
      <c r="I36" s="11">
        <v>63.2</v>
      </c>
      <c r="J36" s="12">
        <f>I36*0.5+H36*0.1</f>
        <v>64</v>
      </c>
      <c r="K36" s="5" t="s">
        <v>89</v>
      </c>
      <c r="L36" s="1" t="s">
        <v>84</v>
      </c>
      <c r="M36"/>
      <c r="N36" t="s">
        <v>58</v>
      </c>
    </row>
    <row r="37" spans="1:14" x14ac:dyDescent="0.25">
      <c r="A37" s="1">
        <v>2</v>
      </c>
      <c r="B37" s="1">
        <v>10595</v>
      </c>
      <c r="C37" s="4">
        <v>105704567892688</v>
      </c>
      <c r="D37" s="1" t="s">
        <v>22</v>
      </c>
      <c r="E37" s="1" t="s">
        <v>34</v>
      </c>
      <c r="F37" s="1">
        <v>105115</v>
      </c>
      <c r="G37" s="7" t="s">
        <v>40</v>
      </c>
      <c r="H37" s="1">
        <v>352</v>
      </c>
      <c r="I37" s="11">
        <v>57.2</v>
      </c>
      <c r="J37" s="12">
        <f>I37*0.5+H37*0.1</f>
        <v>63.800000000000004</v>
      </c>
      <c r="K37" s="5"/>
      <c r="L37"/>
      <c r="M37" s="5" t="s">
        <v>92</v>
      </c>
    </row>
    <row r="38" spans="1:14" x14ac:dyDescent="0.25">
      <c r="A38" s="1">
        <v>3</v>
      </c>
      <c r="B38" s="1">
        <v>10590</v>
      </c>
      <c r="C38" s="4">
        <v>105704567892123</v>
      </c>
      <c r="D38" s="1" t="s">
        <v>5</v>
      </c>
      <c r="E38" s="1" t="s">
        <v>34</v>
      </c>
      <c r="F38" s="1">
        <v>105115</v>
      </c>
      <c r="G38" s="7" t="s">
        <v>40</v>
      </c>
      <c r="H38" s="1">
        <v>357</v>
      </c>
      <c r="I38" s="11">
        <v>55.25</v>
      </c>
      <c r="J38" s="12">
        <f>I38*0.5+H38*0.1</f>
        <v>63.325000000000003</v>
      </c>
      <c r="K38" s="5"/>
      <c r="L38"/>
      <c r="M38" s="5" t="s">
        <v>92</v>
      </c>
    </row>
    <row r="39" spans="1:14" x14ac:dyDescent="0.25">
      <c r="A39" s="1">
        <v>4</v>
      </c>
      <c r="B39" s="1">
        <v>10601</v>
      </c>
      <c r="C39" s="4">
        <v>105704567892512</v>
      </c>
      <c r="D39" s="1" t="s">
        <v>9</v>
      </c>
      <c r="E39" s="1" t="s">
        <v>34</v>
      </c>
      <c r="F39" s="1">
        <v>105115</v>
      </c>
      <c r="G39" s="7" t="s">
        <v>40</v>
      </c>
      <c r="H39" s="1">
        <v>329</v>
      </c>
      <c r="I39" s="11">
        <v>59.05</v>
      </c>
      <c r="J39" s="12">
        <f>I39*0.5+H39*0.1</f>
        <v>62.424999999999997</v>
      </c>
      <c r="K39" s="5"/>
      <c r="L39"/>
      <c r="M39" s="5" t="s">
        <v>92</v>
      </c>
    </row>
    <row r="40" spans="1:14" x14ac:dyDescent="0.25">
      <c r="A40" s="1">
        <v>7</v>
      </c>
      <c r="B40" s="1">
        <v>10834</v>
      </c>
      <c r="C40" s="4">
        <v>105704567892226</v>
      </c>
      <c r="D40" s="1" t="s">
        <v>32</v>
      </c>
      <c r="E40" s="1" t="s">
        <v>34</v>
      </c>
      <c r="F40" s="1">
        <v>105120</v>
      </c>
      <c r="G40" s="10" t="s">
        <v>86</v>
      </c>
      <c r="H40" s="1">
        <v>321</v>
      </c>
      <c r="I40" s="11">
        <v>52.15</v>
      </c>
      <c r="J40" s="12">
        <f>I40*0.5+H40*0.1</f>
        <v>58.174999999999997</v>
      </c>
      <c r="K40" s="5"/>
      <c r="L40"/>
      <c r="M40" s="5" t="s">
        <v>92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SFY</dc:creator>
  <cp:keywords/>
  <dc:description/>
  <cp:lastModifiedBy>SFY</cp:lastModifiedBy>
  <dcterms:created xsi:type="dcterms:W3CDTF">2024-03-19T06:43:24Z</dcterms:created>
  <dcterms:modified xsi:type="dcterms:W3CDTF">2024-03-22T08:55:45Z</dcterms:modified>
  <cp:category/>
  <cp:contentStatus/>
</cp:coreProperties>
</file>